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集中整治台账-个人" sheetId="5" r:id="rId1"/>
  </sheets>
  <definedNames>
    <definedName name="_xlnm.Print_Titles" localSheetId="0">'集中整治台账-个人'!$3:$3</definedName>
  </definedNames>
  <calcPr calcId="144525" concurrentCalc="0"/>
</workbook>
</file>

<file path=xl/sharedStrings.xml><?xml version="1.0" encoding="utf-8"?>
<sst xmlns="http://schemas.openxmlformats.org/spreadsheetml/2006/main" count="153">
  <si>
    <t>樟树农商银行党委班子成员开展树立和践行正确政绩观学习教育发现问题整改销号公示</t>
  </si>
  <si>
    <t>填报单位：    樟树农商银行                                                                                            填报时间：2026年7月16日</t>
  </si>
  <si>
    <t>序号</t>
  </si>
  <si>
    <t>单位</t>
  </si>
  <si>
    <t>班子成员</t>
  </si>
  <si>
    <t>存在问题</t>
  </si>
  <si>
    <t>具体表现</t>
  </si>
  <si>
    <t>措施序号</t>
  </si>
  <si>
    <t>整改措施</t>
  </si>
  <si>
    <t>牵头责任部门</t>
  </si>
  <si>
    <t>配合部门</t>
  </si>
  <si>
    <t>整改时限</t>
  </si>
  <si>
    <t>进展成效</t>
  </si>
  <si>
    <t>是否纳入集中整治(是,否)</t>
  </si>
  <si>
    <t>是否已完成整改</t>
  </si>
  <si>
    <t>一</t>
  </si>
  <si>
    <t>樟树农商银行</t>
  </si>
  <si>
    <t>党委书记、董事长刘啸</t>
  </si>
  <si>
    <t>落实习近平总书记重要讲话和重要指示批示精神方面存在的差距和问题。</t>
  </si>
  <si>
    <t>党性修养还需提升，理论联系实际不紧密，运用党的创新理论指导金融服务实践、服务地方发展的能力有待提升，政治站位与战略谋划能力需进一步强化，在推动全员落实地方重大战略、服务实体经济的定力上还需加强：目前对樟树市支柱产业调研分析还不够全面，仅在中医药领域制定了营销规划，战略引领效能发挥还不够显著。</t>
  </si>
  <si>
    <t>牵头组织和定期调度以下工作：优化樟树市医药产业营销规划，细化贷款产品、种类。</t>
  </si>
  <si>
    <t>信贷管理部</t>
  </si>
  <si>
    <t>各网点</t>
  </si>
  <si>
    <t>2026年7月底前</t>
  </si>
  <si>
    <t>已撰写《樟树农商银行中医药产业调研报告》，并列出《中医药产业政策清单》《樟树市医药企业名单》《中医药产业银团贷款授信案例》《樟树市中医药产业产品矩阵》供网点参考，指导网点办理中医药产业贷款；</t>
  </si>
  <si>
    <t>否</t>
  </si>
  <si>
    <t>是</t>
  </si>
  <si>
    <t>拟于5月底前做好樟树市金属家具产业调研，高质量撰写调研稿件，出台金属家具产业营销规划。</t>
  </si>
  <si>
    <t>已做好樟树市金属家具产业调研，高质量撰写《江西省金属家具产业信贷政策指引》，指导网点办理金属家具产业贷款；</t>
  </si>
  <si>
    <t>加大对公客户培养和建设力度，做好当地重大项目和企业的支持对接工作。</t>
  </si>
  <si>
    <t>加大对公客户经理队伍培养和建设力度，在4月17-18日期间组织召开了开樟树农商行对公业务财务报表分析与陌生客户拜访全流程提升培训，支行行长和客户经理共计112人参加。</t>
  </si>
  <si>
    <t>二</t>
  </si>
  <si>
    <t>深入基层、联系服务群众方面存在的差距和问题。</t>
  </si>
  <si>
    <t>宗旨意识还需强化，深入一线、服务职工的自觉性和主动性还需加强，站在员工成长发展立场谋划工作不足，群众立场还需树牢，联系青年员工、业务骨干的针对性还需加强，对青年员工、业务骨干的职业发展需求、思想动态、情绪困惑等掌握不够全面，精准指导和持续跟进不足。</t>
  </si>
  <si>
    <t>牵头组织和定期调度以下工作：调整更新青年干部理论学习小组成员，通过组织会议和活动、谈心谈话等形式了解掌握青年员工思想动态，激发青年员工动能。</t>
  </si>
  <si>
    <t>党群工作部</t>
  </si>
  <si>
    <t>人力资源部</t>
  </si>
  <si>
    <t>更新调整了青年干部理论学习小组成员，拟于4月底召开座谈会了解掌握青年员工思想动态。4月组织开展了青年读书会、红色教育和户外拓展活动，总行领导和青年员工谈心谈话，共同交流。</t>
  </si>
  <si>
    <t>畅通青年员工、业务骨干职业发展通道，让青年员工、业务骨干多岗位历练，提升能力水平。</t>
  </si>
  <si>
    <t>3名优秀青年员工已安排在重要岗位历练。</t>
  </si>
  <si>
    <t>三</t>
  </si>
  <si>
    <t>畏难避责、斗争精神不强。</t>
  </si>
  <si>
    <t>党性锤炼中自我加压、一抓到底的斗争意识需进一步增强，工作抓落实的韧劲还需提升，在宣传先进典型、树立榜样力量工作开展过程中，存在重部署、轻落实，推进力度、一抓到底的恒心不足问题，导致全行转发、学习先进的积极性不足，比学赶超、尊重榜样的氛围还不够浓烈。</t>
  </si>
  <si>
    <t>牵头组织和定期调度以下工作：以微信公众号等平台为依托，调度先锋故事栏目的创建和先进典型个人选树工作，对全员转发和学习情况进行常态化通报、督导。</t>
  </si>
  <si>
    <t>各部门</t>
  </si>
  <si>
    <t>已在公众号刊发先锋故事三期、党员五带头先进事迹4期，并号召全员转发学习。</t>
  </si>
  <si>
    <t>四</t>
  </si>
  <si>
    <t>新官不理旧账方面存在的具体问题</t>
  </si>
  <si>
    <t>党性锤炼不够，群众立场、服务意识还需树牢，对基层诉求推动解决不够高效，把历史遗留问题当作一般事务对待：对洲上、永泰支行宿舍改造问题、总行各楼层网络带宽不足影响工作质效等问题调研不深、协调不够，推进力度不足，把基层急难愁盼放在心上、抓在手上的力度还需加大。</t>
  </si>
  <si>
    <t>对“洲上支行、永泰支行多次反映的宿舍区改造历史遗留问题”问题表现，整治举措：一是成立专项工作组，统筹资源、加快审批与施工，明确完成时限，确保尽快落地见效。二是健全基层诉求快速响应机制，对网点反映困难当日受理、3 日内反馈、限期办结，主动服务、靠前解决。</t>
  </si>
  <si>
    <t>办公室</t>
  </si>
  <si>
    <t>工会</t>
  </si>
  <si>
    <t>已研究制定洲上支行、永泰支行员工宿舍区改造方案，落实了责任人和落实时限，稳步推进实施，已完成了两个网点的宿舍区改造事宜。建立了基层诉求快速响应机制，下发各部门按照机制快速解决网点反映困难。</t>
  </si>
  <si>
    <t>对“机关员工多次反映的总行每层楼网络带宽不足、网络卡顿问题”问题表现，整治举措：一是针对总行各楼层网络设备陈旧、带宽不足、影响工作质效问题开展专项督办工作，高效推动每个楼层路由器等设备集中更换升级等相关事项，着力提升工作质效。二是对总行每层楼的网络网速情况进行定期监测跟踪，及时解决每个办公室的网络问题。</t>
  </si>
  <si>
    <t>网络金融部</t>
  </si>
  <si>
    <t>已开展了网络设备改造升级专项督导工作，目前每个楼层网络设备集中升级工作已完成。定期跟踪监测网络网速问题，解决网络掉线问题1个</t>
  </si>
  <si>
    <t>五</t>
  </si>
  <si>
    <t>党委委员、纪委书记、监事长杨建伟</t>
  </si>
  <si>
    <t>落实习近平总书记重要讲话和重要指
示批示精神方面存在差距。</t>
  </si>
  <si>
    <t xml:space="preserve"> 党性修养不够扎实，理论学习与党建实践结合不紧，以党建引领业务发展的思考主动性不足，自身管党治党责任扛得还不够牢，有时存在重部署轻落实，安排部署多、跟踪问效少的情况，对基层党建督促和规范性指导不够，监督检查没有落实落细。例如没有对基层党建薄弱环节进行梳理，从而有针对性的推动整改提升。                           </t>
  </si>
  <si>
    <t xml:space="preserve">  牵头梳理基层党建薄弱环节和工作重点，制作从严治党责任清单等，下发至支部进行详细指导。</t>
  </si>
  <si>
    <t>党风行风监督室</t>
  </si>
  <si>
    <t>1.已下发党群工作部2026管理提示第8期：关于下发基层党建薄弱环节和工作重点清单的通知，详细列举出重点工作清单、党建工作易混淆概念及党建工作薄弱环节及改进意见建议。2.已下发从严治党任务清单。</t>
  </si>
  <si>
    <t xml:space="preserve">优化支部考核，每季度对支部政治思想、基础工作落实、融合互促、党员发展等各项工作进行考评和检查，发现问题立即进行辅导和督促整改。                    </t>
  </si>
  <si>
    <t>已开展支部一季度和二季度党建检查，对支部政治思想、基础工作落实、融合互促、党员发展等各项工作进行考评和检查，发现问题立即进行辅导和督促整改。</t>
  </si>
  <si>
    <t>六</t>
  </si>
  <si>
    <t>推动解决民生、信访、群众急难愁盼
问题方面存在差距。</t>
  </si>
  <si>
    <t>为民服务初心有所弱化，主动服务、靠前服务意识还需加强，换位思考不够，服务职工群众的实效性与自觉性需提升，对工会成员需求、群众急难愁盼回应和联动解决不够及时，丰富工会活动方面的思路还需开阔，没有推动工会组织打造特色服务品牌，在满足职工文体、节日活动、工作诉求、宿舍环境改造提升等方面还需联动多部门再发力。</t>
  </si>
  <si>
    <t>牵头打造“同心同行”工会服务品牌，推动实施“凝心”“齐心”“贴心”“匠心”“舒心”“强心”为主体的“六心工程。</t>
  </si>
  <si>
    <t>打造了“同心同行”工会服务品牌，推动实施了“六心工程。</t>
  </si>
  <si>
    <t>收集整理工会会员需求清单，定期开展工会巡检工作，把相关诉求反馈至各部门，推动解决职工工作、生活等方面的诉求。</t>
  </si>
  <si>
    <t>.收集整理工会会员需求清单，定期开展了工会巡检工作，把相关诉求反馈至各部门，解决了员工食堂漏水、灯泡损坏、线路维修等问题。</t>
  </si>
  <si>
    <t>组织开展系列节日、慰问等工会活动。</t>
  </si>
  <si>
    <t>组织开展了“三八妇女节”“六一儿童节”等活动，组织开展了结婚会员等走访慰问活动。</t>
  </si>
  <si>
    <t>七</t>
  </si>
  <si>
    <t>工作方法简单，搞“一刀切”的问题。</t>
  </si>
  <si>
    <t>党性锤炼不够自觉，求真务实作风不够扎实，调查研究不深入，自我完善、改进工作方法的主动性不足，监督检查时的工作方法较为单一，多以听汇报、看资料为主，标准设定笼统，没有很好的区分不同领域、不同对象的实际情况，缺乏分类指导和精准施策，导致对基层实情、矛盾纠纷掌握不全面。</t>
  </si>
  <si>
    <t xml:space="preserve">每月带队下访，收集群众合理诉求；督促网点每月开展矛盾纠纷排查，及时分类督办相关矛盾问题。同时推广“码上监督”二维码，畅通监督渠道。
</t>
  </si>
  <si>
    <t xml:space="preserve">建立了樟树农商银行高管接访日制度和领导班子下访接访工作方案，每月轮流值班制，定点接访，主动下访。同时启用了“码上监督”二维码，扩大了监督渠道。
</t>
  </si>
  <si>
    <t>每季度开展“蹲点式”监督，建立问题清单、分类处理，限期整改、编号管理。</t>
  </si>
  <si>
    <t>一季度开展春节期间明察暗访，进行“蹲点式”监督，对发现的问题建立问题清单，限期整改。</t>
  </si>
  <si>
    <t>八</t>
  </si>
  <si>
    <t>党委委员、提名行长人选殷贝娜</t>
  </si>
  <si>
    <t>对照岗位职责履职方面存在的差距和问题。</t>
  </si>
  <si>
    <t>理论修养不足，用党的创新理论指导业务攻坚不够，履职尽责的党性自觉需进一步强化，对部分分管工作抓的不够细致，督办力度不够，闭环落实意识、进取精神和攻坚意识还需加强，对公业务拓展力度不够，存量客户维护不深，导致对公活跃账户提升进度缓慢，与全省同行差距明显。</t>
  </si>
  <si>
    <t>加强工作督促督办和闭环管理：本人按周通报调度对公账户提升工作，强化日常维护与需求挖掘。</t>
  </si>
  <si>
    <t>业务拓展部</t>
  </si>
  <si>
    <t>.按周通报调度对公活跃账户提升工作，至6月30日，全行对公活跃账户1638户，同比净增131户，增幅8.69%</t>
  </si>
  <si>
    <t>牵头梳理100户重点攻坚客户名单，强化考核引导。牵头组织下发有贷低存客户明细、日均5000-10000元对公账户明细至网点，督促网点稳定账户活跃度与存款留存。</t>
  </si>
  <si>
    <t>.已梳理下发了重点攻坚客户名单以及有贷低存客户明细、日均5000-10000元对公账户明细至网点，督促网点稳定账户活跃度与存款留存。</t>
  </si>
  <si>
    <t>九</t>
  </si>
  <si>
    <t>推动解决民生、信访、群众急难愁盼问题方面存在的差距和问题。</t>
  </si>
  <si>
    <t>为民服务的党性修养和宗旨意识还需加强，以员工为中心的理念树得不牢，主动跟踪和回应员工关切不够，未及时收集员工在业务办理过程中的各类诉求和建议，导致部分员工诉求未得到高效满足：如网点综合柜员反馈的点钞机卡顿问题未及时跟踪督办和解决，影响了业务办理效率。</t>
  </si>
  <si>
    <t>深入网点调研了解基础运营设备运转情况，亲自督办点钞机等设备卡顿问题解决进展，及时为需求网点维修和更新点钞机设备。</t>
  </si>
  <si>
    <t>运营管理部</t>
  </si>
  <si>
    <t>3月底已为5个网点配备功能正常、使用方便的点钞机。</t>
  </si>
  <si>
    <t>责成分管部门收集员工在业务办理过程中的各类诉求和建议，建立台账，落实责任人，限时解决。</t>
  </si>
  <si>
    <t>已建立意见建议台账，逐笔落实跟进。已解决优化业务印章使用场景的问题，提高柜面办事业务效率。2026年3月23日下发了管理提示，规范用印场景，网点提出的问题给出回复不用加盖印章。规范电子用印操作流程，应写情况说明，说明原因，由网点经办人和复核人双人签字后放相应流水号中进行扫描。</t>
  </si>
  <si>
    <t>十</t>
  </si>
  <si>
    <t>违反群众意愿不切实际决策的问题</t>
  </si>
  <si>
    <t>党性修养不够，群众路线坚持不够好，科学决策、民主决策意识还需加强，理论联系实际、精准施策的能力需提升，在制定部分业务考核方案时，没有充分调研了解职工群众意愿，导致在存量社保卡考核方面存在一刀切的现象，未充分结合网点存量市场份额的差异进行区分，导致网点难以实现稳存目标。</t>
  </si>
  <si>
    <t>本人深入开展市场调研，结合网点存量社保卡市场份额进行差异化分析，调整优化社保卡考核方案，任务到岗到人，以拓展及挖转他行社保卡为考核重心，以稳住及提升社保卡市场份额。</t>
  </si>
  <si>
    <t>各业务部门</t>
  </si>
  <si>
    <t>已优化调整社保卡考核方案，取消净增考核，改为新增考核。截至6月30日，新增有效社保卡982张、挖转他行客户2373户。</t>
  </si>
  <si>
    <t>十一</t>
  </si>
  <si>
    <t>党委委员、副行长杨景辉</t>
  </si>
  <si>
    <t>落实党的大政方针和党中央重大决策部署方面存在的差距和问题。</t>
  </si>
  <si>
    <t>理论学习不够深入，政治站位与服务大局意识不够强，运用党的决策部署指导乡村振兴金融服务的实践能力还需提升，推动员工服务实体经济方面的指导和踪问效不足：在乡村振兴整村授信--普惠金融数智化系统上线推广过程中，针对基层网点系统不熟、数据规范整理和数据导入操作难等问题，培训、支持、服务和指导不够。</t>
  </si>
  <si>
    <t>建立定期调度、通报制度，对基层网点系统应用、数据录入质量、整村授信推进进度进行全程跟踪督办，对推进滞后、操作问题突出的网点开展专项督导。</t>
  </si>
  <si>
    <t>普惠金融事业部</t>
  </si>
  <si>
    <t>1.已召开了全面推广运用普惠金融数智化系统启动大会会议进行了专题培训和部署。2.出台了关于印发《樟树农商银行“赣易贷”业务操作实施细则（试行）》的通知和樟树农商银行2026年全面推进普惠金融数智化系统成果转化及整村授信工作专项考核方案。3.对普惠金融数智化系统赣易贷白名单成果转化进行每日通报，截止6月30日，全行全行已评议白名单户数3364户，已审批3296户。</t>
  </si>
  <si>
    <t>牵头组织下发普惠金融数智化系统各环节操作流程和要点，及时解决实操堵点。督促普惠金融事业部对整村授信所涉行政村、自然村组和户籍编码进行数据统一整理编码，再分发网点处理，解轻网点负担和差错。</t>
  </si>
  <si>
    <t>已按照整改措施要求，下发普惠金融数智化系统各环节操作流程和要点，由普惠金融事业部对整村授信所涉行政村、自然村组和户籍编码进行数据统一整理编码，帮助25个基层网点已完成258个行政村、2138个自然村、118520户、436651位农户信息批量导入基础信息建档工作，为下一推进整村授信评议工作打下良好基础。</t>
  </si>
  <si>
    <t>十二</t>
  </si>
  <si>
    <t>坚持人民至上、践行全心全意为人民服务宗旨方面存在的差距和问题。</t>
  </si>
  <si>
    <t>宗旨意识有所淡化，深入农村基层、服务农民群众不够经常，党性修养需持续强化，以人民为中心的发展思想践行不到位，未及时跟踪农村空心村、空壳村实际情况及村民需求，动态优化调整低效、无效站点，提升金融服务站运营质量。当前普惠金融服务站总站点87个，无效站点7个有待优化，有效率91.95%，有效率还有待提升。</t>
  </si>
  <si>
    <t>牵头组织开展普惠金融服务站全面排查，建立 “一站一档” 台账。定期调度普惠金融服务站效能提升工作，推动完成 7 个无效站点优化，撤并工作。</t>
  </si>
  <si>
    <t>截至2026年6月30日，已完成11个无效站点撤并，有效率达到95.89%。</t>
  </si>
  <si>
    <t xml:space="preserve"> 牵头建立月度效能评估机制，杜绝重建设轻运营情况。</t>
  </si>
  <si>
    <t>研究制定了普惠金融服务站月度效能评估机制。</t>
  </si>
  <si>
    <t>十三</t>
  </si>
  <si>
    <t>畏难避责、斗争精
神不强。</t>
  </si>
  <si>
    <t>党性锤炼中攻坚克难、较真碰硬的意识需加强，斗争精神和担当锐气不足，面对系统性工程涉及的跨部门协调、多环节统筹的复杂难题，跟踪问效不紧，协调推进不够高效，导致总行三楼机房改造升级问题未及时解决。</t>
  </si>
  <si>
    <t>牵头组织全面检修和三楼机房改造升级工作，优化线路、服务器等，定期调度工作进展。</t>
  </si>
  <si>
    <t>截至2026年4月末，已完成3楼机房改造升级工作。</t>
  </si>
  <si>
    <t>十四</t>
  </si>
  <si>
    <t>党委委员、风险总监陈剑武</t>
  </si>
  <si>
    <t>理论修养不足，政治判断力与风险防控意识结合不紧，履职尽责的党性担当不够，风险管控责任意识有待强化，风险管理工作的深化度和精细化程度不足，对风险管理重点指标分析研判和工作执行闭环管理不够到位。</t>
  </si>
  <si>
    <t>定期组织召开风险研判会，分析重点指标，提出指标优化方案；根据风险研判会讨论结果，形成规范完整的风险研判报告，为经营决策提供支持；根据风险研判报告中提出的优化措施，定期督促相关部门整改落实。</t>
  </si>
  <si>
    <t>风险管理部</t>
  </si>
  <si>
    <t>每月组织了相关业务部门招考风险研判会，对资本充足率、拨备覆盖率、流动性、坚守定位等指标进行分析，并针对性提出优化建议，形成风险研判报告，为业务部门优化指标提供依据。</t>
  </si>
  <si>
    <t>十五</t>
  </si>
  <si>
    <t>推动解决民生、信访、群众急难愁盼问题方面存在差距。</t>
  </si>
  <si>
    <t>为民服务初心不够牢固，深入基层解决实际问题不够主动，宗旨意识与党性修养需持续提升，底线思维、服务基层意识不足，对安全隐患、流程堵点、员工生活需求重视不够，解决不及时、不到位。</t>
  </si>
  <si>
    <t xml:space="preserve">牵头组织实施和督办以下事宜：对提出需求的网点完成煤气罐更换电磁炉工作；完成网点重点部位门禁装置安装，规范出入记录。
</t>
  </si>
  <si>
    <t>安全保卫部</t>
  </si>
  <si>
    <t>.提出需求的网点食堂均已将煤气罐更换为电磁炉，目前已更换52个。已陆续在网点重点部位安装出入口控制装置，目前安装了33个。</t>
  </si>
  <si>
    <t>依托OA系统实现盖章线上审批，提升效率。</t>
  </si>
  <si>
    <t>已依托百福钉APP—OA系统进行盖章线上审批。</t>
  </si>
  <si>
    <t>十六</t>
  </si>
  <si>
    <t>工作方法简单，搞 “一刀切” 的问题</t>
  </si>
  <si>
    <t>党性锤炼不够自觉，求真务实、创新突破意识不强，自我完善、改进工作作风的主动性不足，在推动员工异常行为排查管理时，工作方法较为单一，创新性不足，没有在原有排查方法和措施的基础上进一步运用谈心谈话等综合手段提升员工异常行为排查质效。</t>
  </si>
  <si>
    <t>牵头组织对重点人员实行“一人一策”常态化谈心，直击风险源头，钝化苗头隐患，构建“线上数据+线下走访+谈心谈话”三位一体立体排查网络。</t>
  </si>
  <si>
    <t>法律合规部</t>
  </si>
  <si>
    <t>已运用大数据技术，对员工的考勤记录、业务操作数据、消费记录等进行分析，及时发现异常波动，加强员工谈心谈话和上门家访，全面了解掌握员工思想动态。</t>
  </si>
  <si>
    <t>打通纪检、内控、党群、工会等多部门协同壁垒，建立信息共享机制，织密排查防护网。</t>
  </si>
  <si>
    <t>已下发关于建立樟树农商银行员工异常行为多部门协同信息共享工作机制的管理提示，打通了纪检、内控、党群、工会等多部门协同壁垒，建立信息共享机制，织密排查防护网。</t>
  </si>
  <si>
    <t>十七</t>
  </si>
  <si>
    <t>党性修养锤炼不够扎实，宗旨意识树得不牢，对历史遗留问题重视和解决不够迅速：1.对有纸化办公还存在依赖，总行各类会议和通知流转等打印纸质材料较多的情况依然存在。2.对员工一直以来的运动场所和运动文化需求满足不充分，网点资源没有充分利用。</t>
  </si>
  <si>
    <t>对“有纸化办公存在依赖，打印纸质材料较多问题”问题表现，整治举措：一是为部门配备移动设备，各类会议召开时通过移动设备查看相关资料，杜绝大量会议材料打印。二是各类通知、文件通过OA流转、签批，解决以往纸质材料多、签报流程长等问题。</t>
  </si>
  <si>
    <t>已为各部门配备移动平板设备，各类会议通过平板查看会议资料，减少了纸质材料打印。各类通知、文件已通过OA流转、签批，提升了处理效率。</t>
  </si>
  <si>
    <t>对“员工运动场所和运动文化需求满足不充分问题”问题表现，整治举措：一是盘查网点资源，充分利用网点场地，制定网点运动场所改造计划。按照改造计划，落实责任人员和整改时限，对城关老联社院内场地和二楼空间进行改造，采购运动设备，完善运动设施，满足员工运动需求。</t>
  </si>
  <si>
    <t>目前已制定网点运动场所改造计划。已按照改造计划，完成城关老联社院内场地新篮球场建设事宜，稳步推进和完成了二楼运动设备采购和运动场所改造事宜。</t>
  </si>
</sst>
</file>

<file path=xl/styles.xml><?xml version="1.0" encoding="utf-8"?>
<styleSheet xmlns="http://schemas.openxmlformats.org/spreadsheetml/2006/main">
  <numFmts count="5">
    <numFmt numFmtId="176" formatCode="0.00_);[Red]\(0.0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theme="1"/>
      <name val="宋体"/>
      <charset val="134"/>
      <scheme val="minor"/>
    </font>
    <font>
      <sz val="12"/>
      <color theme="1"/>
      <name val="楷体_GB2312"/>
      <charset val="134"/>
    </font>
    <font>
      <sz val="10"/>
      <color theme="1"/>
      <name val="黑体"/>
      <charset val="134"/>
    </font>
    <font>
      <sz val="10"/>
      <color theme="1"/>
      <name val="仿宋_GB2312"/>
      <charset val="134"/>
    </font>
    <font>
      <sz val="12"/>
      <color theme="1"/>
      <name val="仿宋_GB2312"/>
      <charset val="134"/>
    </font>
    <font>
      <sz val="11"/>
      <name val="宋体"/>
      <charset val="134"/>
      <scheme val="minor"/>
    </font>
    <font>
      <sz val="20"/>
      <color theme="1"/>
      <name val="方正大标宋简体"/>
      <charset val="134"/>
    </font>
    <font>
      <sz val="10"/>
      <name val="黑体"/>
      <charset val="134"/>
    </font>
    <font>
      <sz val="10"/>
      <name val="仿宋_GB2312"/>
      <charset val="134"/>
    </font>
    <font>
      <sz val="10"/>
      <color theme="1"/>
      <name val="宋体"/>
      <charset val="134"/>
      <scheme val="minor"/>
    </font>
    <font>
      <sz val="9"/>
      <color theme="1"/>
      <name val="黑体"/>
      <charset val="134"/>
    </font>
    <font>
      <sz val="11"/>
      <color rgb="FF006100"/>
      <name val="宋体"/>
      <charset val="0"/>
      <scheme val="minor"/>
    </font>
    <font>
      <b/>
      <sz val="11"/>
      <color rgb="FF3F3F3F"/>
      <name val="宋体"/>
      <charset val="0"/>
      <scheme val="minor"/>
    </font>
    <font>
      <b/>
      <sz val="11"/>
      <color theme="1"/>
      <name val="宋体"/>
      <charset val="0"/>
      <scheme val="minor"/>
    </font>
    <font>
      <sz val="11"/>
      <color rgb="FF9C0006"/>
      <name val="宋体"/>
      <charset val="0"/>
      <scheme val="minor"/>
    </font>
    <font>
      <sz val="11"/>
      <color rgb="FF9C6500"/>
      <name val="宋体"/>
      <charset val="0"/>
      <scheme val="minor"/>
    </font>
    <font>
      <u/>
      <sz val="11"/>
      <color rgb="FF0000FF"/>
      <name val="宋体"/>
      <charset val="0"/>
      <scheme val="minor"/>
    </font>
    <font>
      <b/>
      <sz val="18"/>
      <color theme="3"/>
      <name val="宋体"/>
      <charset val="134"/>
      <scheme val="minor"/>
    </font>
    <font>
      <sz val="11"/>
      <color rgb="FFFF0000"/>
      <name val="宋体"/>
      <charset val="0"/>
      <scheme val="minor"/>
    </font>
    <font>
      <sz val="11"/>
      <color rgb="FF3F3F76"/>
      <name val="宋体"/>
      <charset val="0"/>
      <scheme val="minor"/>
    </font>
    <font>
      <b/>
      <sz val="11"/>
      <color rgb="FFFFFFFF"/>
      <name val="宋体"/>
      <charset val="0"/>
      <scheme val="minor"/>
    </font>
    <font>
      <sz val="11"/>
      <color theme="0"/>
      <name val="宋体"/>
      <charset val="0"/>
      <scheme val="minor"/>
    </font>
    <font>
      <sz val="11"/>
      <color theme="1"/>
      <name val="宋体"/>
      <charset val="0"/>
      <scheme val="minor"/>
    </font>
    <font>
      <sz val="11"/>
      <color rgb="FFFA7D00"/>
      <name val="宋体"/>
      <charset val="0"/>
      <scheme val="minor"/>
    </font>
    <font>
      <b/>
      <sz val="13"/>
      <color theme="3"/>
      <name val="宋体"/>
      <charset val="134"/>
      <scheme val="minor"/>
    </font>
    <font>
      <u/>
      <sz val="11"/>
      <color rgb="FF800080"/>
      <name val="宋体"/>
      <charset val="0"/>
      <scheme val="minor"/>
    </font>
    <font>
      <b/>
      <sz val="11"/>
      <color rgb="FFFA7D00"/>
      <name val="宋体"/>
      <charset val="0"/>
      <scheme val="minor"/>
    </font>
    <font>
      <b/>
      <sz val="15"/>
      <color theme="3"/>
      <name val="宋体"/>
      <charset val="134"/>
      <scheme val="minor"/>
    </font>
    <font>
      <b/>
      <sz val="11"/>
      <color theme="3"/>
      <name val="宋体"/>
      <charset val="134"/>
      <scheme val="minor"/>
    </font>
    <font>
      <i/>
      <sz val="11"/>
      <color rgb="FF7F7F7F"/>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A5A5A5"/>
        <bgColor indexed="64"/>
      </patternFill>
    </fill>
    <fill>
      <patternFill patternType="solid">
        <fgColor theme="7"/>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5" tint="0.799981688894314"/>
        <bgColor indexed="64"/>
      </patternFill>
    </fill>
  </fills>
  <borders count="15">
    <border>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22" fillId="13" borderId="0" applyNumberFormat="0" applyBorder="0" applyAlignment="0" applyProtection="0">
      <alignment vertical="center"/>
    </xf>
    <xf numFmtId="0" fontId="19" fillId="6"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10" borderId="0" applyNumberFormat="0" applyBorder="0" applyAlignment="0" applyProtection="0">
      <alignment vertical="center"/>
    </xf>
    <xf numFmtId="0" fontId="14" fillId="4" borderId="0" applyNumberFormat="0" applyBorder="0" applyAlignment="0" applyProtection="0">
      <alignment vertical="center"/>
    </xf>
    <xf numFmtId="43" fontId="0" fillId="0" borderId="0" applyFont="0" applyFill="0" applyBorder="0" applyAlignment="0" applyProtection="0">
      <alignment vertical="center"/>
    </xf>
    <xf numFmtId="0" fontId="21" fillId="9"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4" borderId="13" applyNumberFormat="0" applyFont="0" applyAlignment="0" applyProtection="0">
      <alignment vertical="center"/>
    </xf>
    <xf numFmtId="0" fontId="21" fillId="17" borderId="0" applyNumberFormat="0" applyBorder="0" applyAlignment="0" applyProtection="0">
      <alignment vertical="center"/>
    </xf>
    <xf numFmtId="0" fontId="2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7" fillId="0" borderId="12" applyNumberFormat="0" applyFill="0" applyAlignment="0" applyProtection="0">
      <alignment vertical="center"/>
    </xf>
    <xf numFmtId="0" fontId="0" fillId="0" borderId="0"/>
    <xf numFmtId="0" fontId="24" fillId="0" borderId="12" applyNumberFormat="0" applyFill="0" applyAlignment="0" applyProtection="0">
      <alignment vertical="center"/>
    </xf>
    <xf numFmtId="0" fontId="21" fillId="20" borderId="0" applyNumberFormat="0" applyBorder="0" applyAlignment="0" applyProtection="0">
      <alignment vertical="center"/>
    </xf>
    <xf numFmtId="0" fontId="28" fillId="0" borderId="14" applyNumberFormat="0" applyFill="0" applyAlignment="0" applyProtection="0">
      <alignment vertical="center"/>
    </xf>
    <xf numFmtId="0" fontId="21" fillId="23" borderId="0" applyNumberFormat="0" applyBorder="0" applyAlignment="0" applyProtection="0">
      <alignment vertical="center"/>
    </xf>
    <xf numFmtId="0" fontId="12" fillId="3" borderId="7" applyNumberFormat="0" applyAlignment="0" applyProtection="0">
      <alignment vertical="center"/>
    </xf>
    <xf numFmtId="0" fontId="26" fillId="3" borderId="9" applyNumberFormat="0" applyAlignment="0" applyProtection="0">
      <alignment vertical="center"/>
    </xf>
    <xf numFmtId="0" fontId="20" fillId="7" borderId="10" applyNumberFormat="0" applyAlignment="0" applyProtection="0">
      <alignment vertical="center"/>
    </xf>
    <xf numFmtId="0" fontId="22" fillId="22" borderId="0" applyNumberFormat="0" applyBorder="0" applyAlignment="0" applyProtection="0">
      <alignment vertical="center"/>
    </xf>
    <xf numFmtId="0" fontId="21" fillId="26" borderId="0" applyNumberFormat="0" applyBorder="0" applyAlignment="0" applyProtection="0">
      <alignment vertical="center"/>
    </xf>
    <xf numFmtId="0" fontId="23" fillId="0" borderId="11" applyNumberFormat="0" applyFill="0" applyAlignment="0" applyProtection="0">
      <alignment vertical="center"/>
    </xf>
    <xf numFmtId="0" fontId="13" fillId="0" borderId="8" applyNumberFormat="0" applyFill="0" applyAlignment="0" applyProtection="0">
      <alignment vertical="center"/>
    </xf>
    <xf numFmtId="0" fontId="11" fillId="2" borderId="0" applyNumberFormat="0" applyBorder="0" applyAlignment="0" applyProtection="0">
      <alignment vertical="center"/>
    </xf>
    <xf numFmtId="0" fontId="15" fillId="5" borderId="0" applyNumberFormat="0" applyBorder="0" applyAlignment="0" applyProtection="0">
      <alignment vertical="center"/>
    </xf>
    <xf numFmtId="0" fontId="22" fillId="12" borderId="0" applyNumberFormat="0" applyBorder="0" applyAlignment="0" applyProtection="0">
      <alignment vertical="center"/>
    </xf>
    <xf numFmtId="0" fontId="21" fillId="21" borderId="0" applyNumberFormat="0" applyBorder="0" applyAlignment="0" applyProtection="0">
      <alignment vertical="center"/>
    </xf>
    <xf numFmtId="0" fontId="22" fillId="29" borderId="0" applyNumberFormat="0" applyBorder="0" applyAlignment="0" applyProtection="0">
      <alignment vertical="center"/>
    </xf>
    <xf numFmtId="0" fontId="22" fillId="19" borderId="0" applyNumberFormat="0" applyBorder="0" applyAlignment="0" applyProtection="0">
      <alignment vertical="center"/>
    </xf>
    <xf numFmtId="0" fontId="22" fillId="32" borderId="0" applyNumberFormat="0" applyBorder="0" applyAlignment="0" applyProtection="0">
      <alignment vertical="center"/>
    </xf>
    <xf numFmtId="0" fontId="22" fillId="25" borderId="0" applyNumberFormat="0" applyBorder="0" applyAlignment="0" applyProtection="0">
      <alignment vertical="center"/>
    </xf>
    <xf numFmtId="0" fontId="21" fillId="16" borderId="0" applyNumberFormat="0" applyBorder="0" applyAlignment="0" applyProtection="0">
      <alignment vertical="center"/>
    </xf>
    <xf numFmtId="0" fontId="21" fillId="8" borderId="0" applyNumberFormat="0" applyBorder="0" applyAlignment="0" applyProtection="0">
      <alignment vertical="center"/>
    </xf>
    <xf numFmtId="0" fontId="22" fillId="18" borderId="0" applyNumberFormat="0" applyBorder="0" applyAlignment="0" applyProtection="0">
      <alignment vertical="center"/>
    </xf>
    <xf numFmtId="0" fontId="22" fillId="28" borderId="0" applyNumberFormat="0" applyBorder="0" applyAlignment="0" applyProtection="0">
      <alignment vertical="center"/>
    </xf>
    <xf numFmtId="0" fontId="21" fillId="31" borderId="0" applyNumberFormat="0" applyBorder="0" applyAlignment="0" applyProtection="0">
      <alignment vertical="center"/>
    </xf>
    <xf numFmtId="0" fontId="22" fillId="30" borderId="0" applyNumberFormat="0" applyBorder="0" applyAlignment="0" applyProtection="0">
      <alignment vertical="center"/>
    </xf>
    <xf numFmtId="0" fontId="21" fillId="27" borderId="0" applyNumberFormat="0" applyBorder="0" applyAlignment="0" applyProtection="0">
      <alignment vertical="center"/>
    </xf>
    <xf numFmtId="0" fontId="21" fillId="15" borderId="0" applyNumberFormat="0" applyBorder="0" applyAlignment="0" applyProtection="0">
      <alignment vertical="center"/>
    </xf>
    <xf numFmtId="0" fontId="22" fillId="11" borderId="0" applyNumberFormat="0" applyBorder="0" applyAlignment="0" applyProtection="0">
      <alignment vertical="center"/>
    </xf>
    <xf numFmtId="0" fontId="21" fillId="24" borderId="0" applyNumberFormat="0" applyBorder="0" applyAlignment="0" applyProtection="0">
      <alignment vertical="center"/>
    </xf>
  </cellStyleXfs>
  <cellXfs count="45">
    <xf numFmtId="0" fontId="0" fillId="0" borderId="0" xfId="0">
      <alignment vertical="center"/>
    </xf>
    <xf numFmtId="0" fontId="1" fillId="0" borderId="0" xfId="0" applyFont="1" applyFill="1" applyAlignment="1">
      <alignment horizontal="left"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4" fillId="0" borderId="0" xfId="0" applyFont="1" applyFill="1" applyAlignment="1">
      <alignment vertical="center" wrapText="1"/>
    </xf>
    <xf numFmtId="0" fontId="0" fillId="0" borderId="0" xfId="0" applyFill="1" applyAlignment="1">
      <alignment vertical="center" wrapText="1"/>
    </xf>
    <xf numFmtId="0" fontId="0" fillId="0" borderId="0" xfId="0" applyFill="1" applyAlignment="1">
      <alignment horizontal="left" vertical="center" wrapText="1"/>
    </xf>
    <xf numFmtId="0" fontId="0" fillId="0" borderId="0" xfId="0" applyFill="1" applyAlignment="1">
      <alignment horizontal="center"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3" fillId="0" borderId="4" xfId="0" applyNumberFormat="1" applyFont="1" applyFill="1" applyBorder="1" applyAlignment="1">
      <alignment horizontal="center" vertical="center" wrapText="1"/>
    </xf>
    <xf numFmtId="0" fontId="3" fillId="0" borderId="5" xfId="0" applyFont="1" applyFill="1" applyBorder="1" applyAlignment="1">
      <alignment horizontal="left" vertical="center" wrapText="1"/>
    </xf>
    <xf numFmtId="176" fontId="3" fillId="0" borderId="1" xfId="0" applyNumberFormat="1" applyFont="1" applyFill="1" applyBorder="1" applyAlignment="1">
      <alignment horizontal="center" vertical="center" wrapText="1"/>
    </xf>
    <xf numFmtId="176" fontId="3" fillId="0" borderId="5" xfId="0" applyNumberFormat="1" applyFont="1" applyFill="1" applyBorder="1" applyAlignment="1">
      <alignment horizontal="justify" vertical="center" wrapText="1"/>
    </xf>
    <xf numFmtId="0" fontId="8" fillId="0" borderId="4" xfId="0" applyFont="1" applyFill="1" applyBorder="1" applyAlignment="1">
      <alignment horizontal="center" vertical="center" wrapText="1"/>
    </xf>
    <xf numFmtId="176" fontId="8" fillId="0" borderId="4"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5" xfId="0" applyFont="1" applyFill="1" applyBorder="1" applyAlignment="1">
      <alignment horizontal="left" vertical="center" wrapText="1"/>
    </xf>
    <xf numFmtId="0" fontId="8" fillId="0" borderId="6" xfId="0" applyFont="1" applyFill="1" applyBorder="1" applyAlignment="1">
      <alignment horizontal="center" vertical="center" wrapText="1"/>
    </xf>
    <xf numFmtId="176" fontId="8" fillId="0" borderId="6"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0" fillId="0" borderId="4" xfId="0"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6" xfId="0" applyFill="1" applyBorder="1" applyAlignment="1">
      <alignment horizontal="center" vertical="center" wrapText="1"/>
    </xf>
    <xf numFmtId="0" fontId="0" fillId="0" borderId="1" xfId="0" applyFill="1" applyBorder="1" applyAlignment="1">
      <alignment horizontal="center" vertical="center" wrapText="1"/>
    </xf>
    <xf numFmtId="0" fontId="0" fillId="0" borderId="5" xfId="0" applyFill="1" applyBorder="1" applyAlignment="1">
      <alignment horizontal="center" vertical="center" wrapText="1"/>
    </xf>
    <xf numFmtId="0" fontId="5" fillId="0" borderId="5" xfId="0" applyFont="1" applyFill="1" applyBorder="1" applyAlignment="1">
      <alignment horizontal="center" vertical="center" wrapText="1"/>
    </xf>
    <xf numFmtId="0" fontId="10" fillId="0" borderId="3" xfId="0" applyFont="1" applyFill="1" applyBorder="1" applyAlignment="1">
      <alignment vertical="center" wrapText="1"/>
    </xf>
    <xf numFmtId="0" fontId="2" fillId="0" borderId="1" xfId="0" applyFont="1" applyFill="1" applyBorder="1" applyAlignment="1">
      <alignment vertical="center" wrapText="1"/>
    </xf>
    <xf numFmtId="0" fontId="8" fillId="0" borderId="5" xfId="0" applyFont="1" applyBorder="1" applyAlignment="1">
      <alignment horizontal="center" vertical="center" wrapText="1"/>
    </xf>
    <xf numFmtId="0" fontId="4" fillId="0" borderId="5"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3" fillId="0" borderId="5" xfId="0" applyFont="1" applyBorder="1" applyAlignment="1">
      <alignment horizontal="center" vertical="center" wrapText="1"/>
    </xf>
    <xf numFmtId="0" fontId="4" fillId="0" borderId="0" xfId="0" applyFont="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9"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XFC35"/>
  <sheetViews>
    <sheetView tabSelected="1" workbookViewId="0">
      <selection activeCell="L7" sqref="L7"/>
    </sheetView>
  </sheetViews>
  <sheetFormatPr defaultColWidth="9" defaultRowHeight="13.5"/>
  <cols>
    <col min="1" max="1" width="4.63333333333333" style="5" customWidth="1"/>
    <col min="2" max="2" width="8" style="5" customWidth="1"/>
    <col min="3" max="3" width="12.1083333333333" style="5" customWidth="1"/>
    <col min="4" max="4" width="11.1333333333333" style="6" customWidth="1"/>
    <col min="5" max="5" width="3.88333333333333" style="7" customWidth="1"/>
    <col min="6" max="6" width="39.6333333333333" style="5" customWidth="1"/>
    <col min="7" max="7" width="4.75" style="7" customWidth="1"/>
    <col min="8" max="8" width="38.6333333333333" style="5" customWidth="1"/>
    <col min="9" max="9" width="10.6333333333333" style="5" customWidth="1"/>
    <col min="10" max="10" width="9.75" style="7" customWidth="1"/>
    <col min="11" max="11" width="9.375" style="7" customWidth="1"/>
    <col min="12" max="12" width="28.125" style="8" customWidth="1"/>
    <col min="13" max="16384" width="9" style="5"/>
  </cols>
  <sheetData>
    <row r="1" ht="35.25" customHeight="1" spans="1:14">
      <c r="A1" s="9" t="s">
        <v>0</v>
      </c>
      <c r="B1" s="9"/>
      <c r="C1" s="9"/>
      <c r="D1" s="9"/>
      <c r="E1" s="9"/>
      <c r="F1" s="9"/>
      <c r="G1" s="9"/>
      <c r="H1" s="9"/>
      <c r="I1" s="9"/>
      <c r="J1" s="9"/>
      <c r="K1" s="9"/>
      <c r="L1" s="9"/>
      <c r="M1" s="9"/>
      <c r="N1" s="9"/>
    </row>
    <row r="2" s="1" customFormat="1" ht="27.75" customHeight="1" spans="1:1">
      <c r="A2" s="1" t="s">
        <v>1</v>
      </c>
    </row>
    <row r="3" s="2" customFormat="1" ht="53.25" customHeight="1" spans="1:14">
      <c r="A3" s="10" t="s">
        <v>2</v>
      </c>
      <c r="B3" s="10" t="s">
        <v>3</v>
      </c>
      <c r="C3" s="10" t="s">
        <v>4</v>
      </c>
      <c r="D3" s="10" t="s">
        <v>5</v>
      </c>
      <c r="E3" s="11" t="s">
        <v>6</v>
      </c>
      <c r="F3" s="12"/>
      <c r="G3" s="12" t="s">
        <v>7</v>
      </c>
      <c r="H3" s="13" t="s">
        <v>8</v>
      </c>
      <c r="I3" s="13" t="s">
        <v>9</v>
      </c>
      <c r="J3" s="13" t="s">
        <v>10</v>
      </c>
      <c r="K3" s="13" t="s">
        <v>11</v>
      </c>
      <c r="L3" s="13" t="s">
        <v>12</v>
      </c>
      <c r="M3" s="38" t="s">
        <v>13</v>
      </c>
      <c r="N3" s="39" t="s">
        <v>14</v>
      </c>
    </row>
    <row r="4" s="3" customFormat="1" ht="99" customHeight="1" spans="1:14">
      <c r="A4" s="14" t="s">
        <v>15</v>
      </c>
      <c r="B4" s="14" t="s">
        <v>16</v>
      </c>
      <c r="C4" s="14" t="s">
        <v>17</v>
      </c>
      <c r="D4" s="14" t="s">
        <v>18</v>
      </c>
      <c r="E4" s="14">
        <v>1</v>
      </c>
      <c r="F4" s="14" t="s">
        <v>19</v>
      </c>
      <c r="G4" s="15">
        <v>1</v>
      </c>
      <c r="H4" s="16" t="s">
        <v>20</v>
      </c>
      <c r="I4" s="16" t="s">
        <v>21</v>
      </c>
      <c r="J4" s="16" t="s">
        <v>22</v>
      </c>
      <c r="K4" s="40" t="s">
        <v>23</v>
      </c>
      <c r="L4" s="16" t="s">
        <v>24</v>
      </c>
      <c r="M4" s="14" t="s">
        <v>25</v>
      </c>
      <c r="N4" s="15" t="s">
        <v>26</v>
      </c>
    </row>
    <row r="5" s="3" customFormat="1" ht="57" customHeight="1" spans="1:14">
      <c r="A5" s="17"/>
      <c r="B5" s="17"/>
      <c r="C5" s="17"/>
      <c r="D5" s="17"/>
      <c r="E5" s="17"/>
      <c r="F5" s="17"/>
      <c r="G5" s="15">
        <f>G4+1</f>
        <v>2</v>
      </c>
      <c r="H5" s="16" t="s">
        <v>27</v>
      </c>
      <c r="I5" s="16" t="s">
        <v>21</v>
      </c>
      <c r="J5" s="16" t="s">
        <v>22</v>
      </c>
      <c r="K5" s="40" t="s">
        <v>23</v>
      </c>
      <c r="L5" s="16" t="s">
        <v>28</v>
      </c>
      <c r="M5" s="17"/>
      <c r="N5" s="15" t="s">
        <v>26</v>
      </c>
    </row>
    <row r="6" s="3" customFormat="1" ht="83" customHeight="1" spans="1:14">
      <c r="A6" s="18"/>
      <c r="B6" s="18"/>
      <c r="C6" s="18"/>
      <c r="D6" s="18"/>
      <c r="E6" s="18"/>
      <c r="F6" s="18"/>
      <c r="G6" s="15">
        <f>G5+1</f>
        <v>3</v>
      </c>
      <c r="H6" s="16" t="s">
        <v>29</v>
      </c>
      <c r="I6" s="16" t="s">
        <v>21</v>
      </c>
      <c r="J6" s="16" t="s">
        <v>22</v>
      </c>
      <c r="K6" s="40" t="s">
        <v>23</v>
      </c>
      <c r="L6" s="16" t="s">
        <v>30</v>
      </c>
      <c r="M6" s="18"/>
      <c r="N6" s="15" t="s">
        <v>26</v>
      </c>
    </row>
    <row r="7" s="3" customFormat="1" ht="72" customHeight="1" spans="1:14">
      <c r="A7" s="14" t="s">
        <v>31</v>
      </c>
      <c r="B7" s="14" t="s">
        <v>16</v>
      </c>
      <c r="C7" s="14" t="s">
        <v>17</v>
      </c>
      <c r="D7" s="14" t="s">
        <v>32</v>
      </c>
      <c r="E7" s="14">
        <v>2</v>
      </c>
      <c r="F7" s="19" t="s">
        <v>33</v>
      </c>
      <c r="G7" s="15">
        <f t="shared" ref="G7:G35" si="0">G6+1</f>
        <v>4</v>
      </c>
      <c r="H7" s="20" t="s">
        <v>34</v>
      </c>
      <c r="I7" s="15" t="s">
        <v>35</v>
      </c>
      <c r="J7" s="15" t="s">
        <v>36</v>
      </c>
      <c r="K7" s="40" t="s">
        <v>23</v>
      </c>
      <c r="L7" s="25" t="s">
        <v>37</v>
      </c>
      <c r="M7" s="14" t="s">
        <v>25</v>
      </c>
      <c r="N7" s="15" t="s">
        <v>26</v>
      </c>
    </row>
    <row r="8" s="3" customFormat="1" ht="38" customHeight="1" spans="1:14">
      <c r="A8" s="17"/>
      <c r="B8" s="18"/>
      <c r="C8" s="18"/>
      <c r="D8" s="18"/>
      <c r="E8" s="18"/>
      <c r="F8" s="21"/>
      <c r="G8" s="15">
        <f t="shared" si="0"/>
        <v>5</v>
      </c>
      <c r="H8" s="20" t="s">
        <v>38</v>
      </c>
      <c r="I8" s="15" t="s">
        <v>36</v>
      </c>
      <c r="J8" s="15"/>
      <c r="K8" s="40" t="s">
        <v>23</v>
      </c>
      <c r="L8" s="25" t="s">
        <v>39</v>
      </c>
      <c r="M8" s="18"/>
      <c r="N8" s="15" t="s">
        <v>26</v>
      </c>
    </row>
    <row r="9" s="3" customFormat="1" ht="72" customHeight="1" spans="1:14">
      <c r="A9" s="14" t="s">
        <v>40</v>
      </c>
      <c r="B9" s="16" t="s">
        <v>16</v>
      </c>
      <c r="C9" s="15" t="s">
        <v>17</v>
      </c>
      <c r="D9" s="16" t="s">
        <v>41</v>
      </c>
      <c r="E9" s="15">
        <v>3</v>
      </c>
      <c r="F9" s="22" t="s">
        <v>42</v>
      </c>
      <c r="G9" s="15">
        <f t="shared" si="0"/>
        <v>6</v>
      </c>
      <c r="H9" s="20" t="s">
        <v>43</v>
      </c>
      <c r="I9" s="15" t="s">
        <v>35</v>
      </c>
      <c r="J9" s="15" t="s">
        <v>44</v>
      </c>
      <c r="K9" s="40" t="s">
        <v>23</v>
      </c>
      <c r="L9" s="25" t="s">
        <v>45</v>
      </c>
      <c r="M9" s="15" t="s">
        <v>25</v>
      </c>
      <c r="N9" s="15" t="s">
        <v>26</v>
      </c>
    </row>
    <row r="10" s="3" customFormat="1" ht="75" customHeight="1" spans="1:14">
      <c r="A10" s="14" t="s">
        <v>46</v>
      </c>
      <c r="B10" s="23" t="s">
        <v>16</v>
      </c>
      <c r="C10" s="23" t="s">
        <v>17</v>
      </c>
      <c r="D10" s="23" t="s">
        <v>47</v>
      </c>
      <c r="E10" s="23">
        <v>4</v>
      </c>
      <c r="F10" s="24" t="s">
        <v>48</v>
      </c>
      <c r="G10" s="25">
        <f t="shared" si="0"/>
        <v>7</v>
      </c>
      <c r="H10" s="26" t="s">
        <v>49</v>
      </c>
      <c r="I10" s="25" t="s">
        <v>50</v>
      </c>
      <c r="J10" s="25" t="s">
        <v>51</v>
      </c>
      <c r="K10" s="40" t="s">
        <v>23</v>
      </c>
      <c r="L10" s="25" t="s">
        <v>52</v>
      </c>
      <c r="M10" s="23" t="s">
        <v>26</v>
      </c>
      <c r="N10" s="15" t="s">
        <v>26</v>
      </c>
    </row>
    <row r="11" s="3" customFormat="1" ht="101" customHeight="1" spans="1:14">
      <c r="A11" s="17"/>
      <c r="B11" s="27"/>
      <c r="C11" s="27"/>
      <c r="D11" s="27"/>
      <c r="E11" s="27"/>
      <c r="F11" s="28"/>
      <c r="G11" s="25">
        <f t="shared" si="0"/>
        <v>8</v>
      </c>
      <c r="H11" s="26" t="s">
        <v>53</v>
      </c>
      <c r="I11" s="25" t="s">
        <v>54</v>
      </c>
      <c r="J11" s="25" t="s">
        <v>44</v>
      </c>
      <c r="K11" s="40" t="s">
        <v>23</v>
      </c>
      <c r="L11" s="25" t="s">
        <v>55</v>
      </c>
      <c r="M11" s="27"/>
      <c r="N11" s="15" t="s">
        <v>26</v>
      </c>
    </row>
    <row r="12" s="3" customFormat="1" ht="73" customHeight="1" spans="1:14">
      <c r="A12" s="14" t="s">
        <v>56</v>
      </c>
      <c r="B12" s="14" t="s">
        <v>16</v>
      </c>
      <c r="C12" s="14" t="s">
        <v>57</v>
      </c>
      <c r="D12" s="14" t="s">
        <v>58</v>
      </c>
      <c r="E12" s="14">
        <f>E10+1</f>
        <v>5</v>
      </c>
      <c r="F12" s="19" t="s">
        <v>59</v>
      </c>
      <c r="G12" s="15">
        <f t="shared" si="0"/>
        <v>9</v>
      </c>
      <c r="H12" s="20" t="s">
        <v>60</v>
      </c>
      <c r="I12" s="15" t="s">
        <v>35</v>
      </c>
      <c r="J12" s="15" t="s">
        <v>61</v>
      </c>
      <c r="K12" s="40" t="s">
        <v>23</v>
      </c>
      <c r="L12" s="25" t="s">
        <v>62</v>
      </c>
      <c r="M12" s="14" t="s">
        <v>25</v>
      </c>
      <c r="N12" s="15" t="s">
        <v>26</v>
      </c>
    </row>
    <row r="13" s="3" customFormat="1" ht="74" customHeight="1" spans="1:14">
      <c r="A13" s="17"/>
      <c r="B13" s="18"/>
      <c r="C13" s="18"/>
      <c r="D13" s="18"/>
      <c r="E13" s="18"/>
      <c r="F13" s="21"/>
      <c r="G13" s="15">
        <f t="shared" si="0"/>
        <v>10</v>
      </c>
      <c r="H13" s="20" t="s">
        <v>63</v>
      </c>
      <c r="I13" s="15" t="s">
        <v>35</v>
      </c>
      <c r="J13" s="15"/>
      <c r="K13" s="40" t="s">
        <v>23</v>
      </c>
      <c r="L13" s="25" t="s">
        <v>64</v>
      </c>
      <c r="M13" s="18"/>
      <c r="N13" s="15" t="s">
        <v>26</v>
      </c>
    </row>
    <row r="14" s="3" customFormat="1" ht="120" customHeight="1" spans="1:14">
      <c r="A14" s="14" t="s">
        <v>65</v>
      </c>
      <c r="B14" s="14" t="s">
        <v>16</v>
      </c>
      <c r="C14" s="14" t="s">
        <v>57</v>
      </c>
      <c r="D14" s="14" t="s">
        <v>66</v>
      </c>
      <c r="E14" s="14">
        <v>6</v>
      </c>
      <c r="F14" s="14" t="s">
        <v>67</v>
      </c>
      <c r="G14" s="15">
        <f t="shared" si="0"/>
        <v>11</v>
      </c>
      <c r="H14" s="20" t="s">
        <v>68</v>
      </c>
      <c r="I14" s="15" t="s">
        <v>35</v>
      </c>
      <c r="J14" s="15"/>
      <c r="K14" s="40" t="s">
        <v>23</v>
      </c>
      <c r="L14" s="25" t="s">
        <v>69</v>
      </c>
      <c r="M14" s="14" t="s">
        <v>25</v>
      </c>
      <c r="N14" s="15" t="s">
        <v>26</v>
      </c>
    </row>
    <row r="15" s="3" customFormat="1" ht="72" customHeight="1" spans="1:14">
      <c r="A15" s="17"/>
      <c r="B15" s="17"/>
      <c r="C15" s="17"/>
      <c r="D15" s="17"/>
      <c r="E15" s="17"/>
      <c r="F15" s="17"/>
      <c r="G15" s="15">
        <f t="shared" si="0"/>
        <v>12</v>
      </c>
      <c r="H15" s="20" t="s">
        <v>70</v>
      </c>
      <c r="I15" s="15" t="s">
        <v>35</v>
      </c>
      <c r="J15" s="15"/>
      <c r="K15" s="40" t="s">
        <v>23</v>
      </c>
      <c r="L15" s="25" t="s">
        <v>71</v>
      </c>
      <c r="M15" s="17"/>
      <c r="N15" s="15" t="s">
        <v>26</v>
      </c>
    </row>
    <row r="16" s="3" customFormat="1" ht="37" customHeight="1" spans="1:14">
      <c r="A16" s="17"/>
      <c r="B16" s="18"/>
      <c r="C16" s="18"/>
      <c r="D16" s="18"/>
      <c r="E16" s="18"/>
      <c r="F16" s="18"/>
      <c r="G16" s="15">
        <f t="shared" si="0"/>
        <v>13</v>
      </c>
      <c r="H16" s="20" t="s">
        <v>72</v>
      </c>
      <c r="I16" s="15" t="s">
        <v>35</v>
      </c>
      <c r="J16" s="15"/>
      <c r="K16" s="40" t="s">
        <v>23</v>
      </c>
      <c r="L16" s="25" t="s">
        <v>73</v>
      </c>
      <c r="M16" s="18"/>
      <c r="N16" s="15" t="s">
        <v>26</v>
      </c>
    </row>
    <row r="17" s="3" customFormat="1" ht="65" customHeight="1" spans="1:14">
      <c r="A17" s="14" t="s">
        <v>74</v>
      </c>
      <c r="B17" s="14" t="s">
        <v>16</v>
      </c>
      <c r="C17" s="14" t="s">
        <v>57</v>
      </c>
      <c r="D17" s="14" t="s">
        <v>75</v>
      </c>
      <c r="E17" s="14">
        <v>7</v>
      </c>
      <c r="F17" s="14" t="s">
        <v>76</v>
      </c>
      <c r="G17" s="15">
        <f t="shared" si="0"/>
        <v>14</v>
      </c>
      <c r="H17" s="20" t="s">
        <v>77</v>
      </c>
      <c r="I17" s="15" t="s">
        <v>61</v>
      </c>
      <c r="J17" s="15"/>
      <c r="K17" s="40" t="s">
        <v>23</v>
      </c>
      <c r="L17" s="25" t="s">
        <v>78</v>
      </c>
      <c r="M17" s="14" t="s">
        <v>25</v>
      </c>
      <c r="N17" s="15" t="s">
        <v>26</v>
      </c>
    </row>
    <row r="18" s="3" customFormat="1" ht="66" customHeight="1" spans="1:14">
      <c r="A18" s="17"/>
      <c r="B18" s="17"/>
      <c r="C18" s="18"/>
      <c r="D18" s="17"/>
      <c r="E18" s="17"/>
      <c r="F18" s="17"/>
      <c r="G18" s="15">
        <f t="shared" si="0"/>
        <v>15</v>
      </c>
      <c r="H18" s="20" t="s">
        <v>79</v>
      </c>
      <c r="I18" s="15" t="s">
        <v>61</v>
      </c>
      <c r="J18" s="15"/>
      <c r="K18" s="40" t="s">
        <v>23</v>
      </c>
      <c r="L18" s="25" t="s">
        <v>80</v>
      </c>
      <c r="M18" s="17"/>
      <c r="N18" s="15" t="s">
        <v>26</v>
      </c>
    </row>
    <row r="19" s="4" customFormat="1" ht="68" customHeight="1" spans="1:16383">
      <c r="A19" s="14" t="s">
        <v>81</v>
      </c>
      <c r="B19" s="14" t="s">
        <v>16</v>
      </c>
      <c r="C19" s="14" t="s">
        <v>82</v>
      </c>
      <c r="D19" s="14" t="s">
        <v>83</v>
      </c>
      <c r="E19" s="29">
        <v>8</v>
      </c>
      <c r="F19" s="14" t="s">
        <v>84</v>
      </c>
      <c r="G19" s="15">
        <f t="shared" si="0"/>
        <v>16</v>
      </c>
      <c r="H19" s="20" t="s">
        <v>85</v>
      </c>
      <c r="I19" s="15" t="s">
        <v>86</v>
      </c>
      <c r="J19" s="41"/>
      <c r="K19" s="40" t="s">
        <v>23</v>
      </c>
      <c r="L19" s="25" t="s">
        <v>87</v>
      </c>
      <c r="M19" s="14" t="s">
        <v>25</v>
      </c>
      <c r="N19" s="15" t="s">
        <v>26</v>
      </c>
      <c r="XFA19" s="44"/>
      <c r="XFB19" s="44"/>
      <c r="XFC19" s="44"/>
    </row>
    <row r="20" s="4" customFormat="1" ht="63" customHeight="1" spans="1:16383">
      <c r="A20" s="18"/>
      <c r="B20" s="18"/>
      <c r="C20" s="18"/>
      <c r="D20" s="18"/>
      <c r="E20" s="30"/>
      <c r="F20" s="18"/>
      <c r="G20" s="15">
        <f t="shared" si="0"/>
        <v>17</v>
      </c>
      <c r="H20" s="20" t="s">
        <v>88</v>
      </c>
      <c r="I20" s="15" t="s">
        <v>86</v>
      </c>
      <c r="J20" s="41"/>
      <c r="K20" s="40" t="s">
        <v>23</v>
      </c>
      <c r="L20" s="25" t="s">
        <v>89</v>
      </c>
      <c r="M20" s="18"/>
      <c r="N20" s="15" t="s">
        <v>26</v>
      </c>
      <c r="XFA20" s="44"/>
      <c r="XFB20" s="44"/>
      <c r="XFC20" s="44"/>
    </row>
    <row r="21" ht="63" customHeight="1" spans="1:14">
      <c r="A21" s="31" t="s">
        <v>90</v>
      </c>
      <c r="B21" s="14" t="s">
        <v>16</v>
      </c>
      <c r="C21" s="14" t="s">
        <v>82</v>
      </c>
      <c r="D21" s="14" t="s">
        <v>91</v>
      </c>
      <c r="E21" s="32">
        <v>9</v>
      </c>
      <c r="F21" s="14" t="s">
        <v>92</v>
      </c>
      <c r="G21" s="15">
        <f t="shared" si="0"/>
        <v>18</v>
      </c>
      <c r="H21" s="20" t="s">
        <v>93</v>
      </c>
      <c r="I21" s="15" t="s">
        <v>94</v>
      </c>
      <c r="J21" s="36"/>
      <c r="K21" s="40" t="s">
        <v>23</v>
      </c>
      <c r="L21" s="25" t="s">
        <v>95</v>
      </c>
      <c r="M21" s="14" t="s">
        <v>25</v>
      </c>
      <c r="N21" s="15" t="s">
        <v>26</v>
      </c>
    </row>
    <row r="22" ht="134" customHeight="1" spans="1:14">
      <c r="A22" s="33"/>
      <c r="B22" s="18"/>
      <c r="C22" s="18"/>
      <c r="D22" s="18"/>
      <c r="E22" s="34"/>
      <c r="F22" s="18"/>
      <c r="G22" s="15">
        <f t="shared" si="0"/>
        <v>19</v>
      </c>
      <c r="H22" s="20" t="s">
        <v>96</v>
      </c>
      <c r="I22" s="15" t="s">
        <v>94</v>
      </c>
      <c r="J22" s="41"/>
      <c r="K22" s="40" t="s">
        <v>23</v>
      </c>
      <c r="L22" s="25" t="s">
        <v>97</v>
      </c>
      <c r="M22" s="18"/>
      <c r="N22" s="15" t="s">
        <v>26</v>
      </c>
    </row>
    <row r="23" ht="104" customHeight="1" spans="1:14">
      <c r="A23" s="15" t="s">
        <v>98</v>
      </c>
      <c r="B23" s="16" t="s">
        <v>16</v>
      </c>
      <c r="C23" s="15" t="s">
        <v>82</v>
      </c>
      <c r="D23" s="16" t="s">
        <v>99</v>
      </c>
      <c r="E23" s="14">
        <v>10</v>
      </c>
      <c r="F23" s="16" t="s">
        <v>100</v>
      </c>
      <c r="G23" s="15">
        <f t="shared" si="0"/>
        <v>20</v>
      </c>
      <c r="H23" s="20" t="s">
        <v>101</v>
      </c>
      <c r="I23" s="15" t="s">
        <v>86</v>
      </c>
      <c r="J23" s="15" t="s">
        <v>102</v>
      </c>
      <c r="K23" s="40" t="s">
        <v>23</v>
      </c>
      <c r="L23" s="16" t="s">
        <v>103</v>
      </c>
      <c r="M23" s="15" t="s">
        <v>26</v>
      </c>
      <c r="N23" s="15" t="s">
        <v>26</v>
      </c>
    </row>
    <row r="24" ht="177" customHeight="1" spans="1:14">
      <c r="A24" s="14" t="s">
        <v>104</v>
      </c>
      <c r="B24" s="14" t="s">
        <v>16</v>
      </c>
      <c r="C24" s="14" t="s">
        <v>105</v>
      </c>
      <c r="D24" s="14" t="s">
        <v>106</v>
      </c>
      <c r="E24" s="32">
        <v>11</v>
      </c>
      <c r="F24" s="14" t="s">
        <v>107</v>
      </c>
      <c r="G24" s="15">
        <f t="shared" si="0"/>
        <v>21</v>
      </c>
      <c r="H24" s="20" t="s">
        <v>108</v>
      </c>
      <c r="I24" s="15" t="s">
        <v>109</v>
      </c>
      <c r="J24" s="36"/>
      <c r="K24" s="40" t="s">
        <v>23</v>
      </c>
      <c r="L24" s="16" t="s">
        <v>110</v>
      </c>
      <c r="M24" s="32" t="s">
        <v>25</v>
      </c>
      <c r="N24" s="15" t="s">
        <v>26</v>
      </c>
    </row>
    <row r="25" ht="123" customHeight="1" spans="1:14">
      <c r="A25" s="18"/>
      <c r="B25" s="18"/>
      <c r="C25" s="18"/>
      <c r="D25" s="18"/>
      <c r="E25" s="35"/>
      <c r="F25" s="18"/>
      <c r="G25" s="15">
        <f t="shared" si="0"/>
        <v>22</v>
      </c>
      <c r="H25" s="20" t="s">
        <v>111</v>
      </c>
      <c r="I25" s="15" t="s">
        <v>109</v>
      </c>
      <c r="J25" s="36"/>
      <c r="K25" s="40" t="s">
        <v>23</v>
      </c>
      <c r="L25" s="16" t="s">
        <v>112</v>
      </c>
      <c r="M25" s="35"/>
      <c r="N25" s="15" t="s">
        <v>26</v>
      </c>
    </row>
    <row r="26" ht="56" customHeight="1" spans="1:14">
      <c r="A26" s="14" t="s">
        <v>113</v>
      </c>
      <c r="B26" s="14" t="s">
        <v>16</v>
      </c>
      <c r="C26" s="14" t="s">
        <v>105</v>
      </c>
      <c r="D26" s="14" t="s">
        <v>114</v>
      </c>
      <c r="E26" s="32">
        <v>12</v>
      </c>
      <c r="F26" s="14" t="s">
        <v>115</v>
      </c>
      <c r="G26" s="15">
        <f t="shared" si="0"/>
        <v>23</v>
      </c>
      <c r="H26" s="20" t="s">
        <v>116</v>
      </c>
      <c r="I26" s="15" t="s">
        <v>54</v>
      </c>
      <c r="J26" s="36"/>
      <c r="K26" s="40" t="s">
        <v>23</v>
      </c>
      <c r="L26" s="20" t="s">
        <v>117</v>
      </c>
      <c r="M26" s="32" t="s">
        <v>25</v>
      </c>
      <c r="N26" s="15" t="s">
        <v>26</v>
      </c>
    </row>
    <row r="27" ht="60" customHeight="1" spans="1:14">
      <c r="A27" s="18"/>
      <c r="B27" s="18"/>
      <c r="C27" s="18"/>
      <c r="D27" s="18"/>
      <c r="E27" s="35"/>
      <c r="F27" s="18"/>
      <c r="G27" s="15">
        <f t="shared" si="0"/>
        <v>24</v>
      </c>
      <c r="H27" s="20" t="s">
        <v>118</v>
      </c>
      <c r="I27" s="15" t="s">
        <v>54</v>
      </c>
      <c r="J27" s="36"/>
      <c r="K27" s="40" t="s">
        <v>23</v>
      </c>
      <c r="L27" s="20" t="s">
        <v>119</v>
      </c>
      <c r="M27" s="35"/>
      <c r="N27" s="15" t="s">
        <v>26</v>
      </c>
    </row>
    <row r="28" ht="76" customHeight="1" spans="1:14">
      <c r="A28" s="15" t="s">
        <v>120</v>
      </c>
      <c r="B28" s="16" t="s">
        <v>16</v>
      </c>
      <c r="C28" s="15" t="s">
        <v>105</v>
      </c>
      <c r="D28" s="16" t="s">
        <v>121</v>
      </c>
      <c r="E28" s="36">
        <v>13</v>
      </c>
      <c r="F28" s="16" t="s">
        <v>122</v>
      </c>
      <c r="G28" s="15">
        <f t="shared" si="0"/>
        <v>25</v>
      </c>
      <c r="H28" s="20" t="s">
        <v>123</v>
      </c>
      <c r="I28" s="15" t="s">
        <v>54</v>
      </c>
      <c r="J28" s="42"/>
      <c r="K28" s="43" t="s">
        <v>23</v>
      </c>
      <c r="L28" s="20" t="s">
        <v>124</v>
      </c>
      <c r="M28" s="42" t="s">
        <v>25</v>
      </c>
      <c r="N28" s="15" t="s">
        <v>26</v>
      </c>
    </row>
    <row r="29" ht="105" customHeight="1" spans="1:14">
      <c r="A29" s="15" t="s">
        <v>125</v>
      </c>
      <c r="B29" s="16" t="s">
        <v>16</v>
      </c>
      <c r="C29" s="15" t="s">
        <v>126</v>
      </c>
      <c r="D29" s="16" t="s">
        <v>83</v>
      </c>
      <c r="E29" s="36">
        <v>14</v>
      </c>
      <c r="F29" s="16" t="s">
        <v>127</v>
      </c>
      <c r="G29" s="15">
        <f t="shared" si="0"/>
        <v>26</v>
      </c>
      <c r="H29" s="20" t="s">
        <v>128</v>
      </c>
      <c r="I29" s="15" t="s">
        <v>129</v>
      </c>
      <c r="J29" s="36"/>
      <c r="K29" s="40" t="s">
        <v>23</v>
      </c>
      <c r="L29" s="20" t="s">
        <v>130</v>
      </c>
      <c r="M29" s="36" t="s">
        <v>25</v>
      </c>
      <c r="N29" s="15" t="s">
        <v>26</v>
      </c>
    </row>
    <row r="30" ht="48" customHeight="1" spans="1:14">
      <c r="A30" s="14" t="s">
        <v>131</v>
      </c>
      <c r="B30" s="14" t="s">
        <v>16</v>
      </c>
      <c r="C30" s="14" t="s">
        <v>126</v>
      </c>
      <c r="D30" s="14" t="s">
        <v>132</v>
      </c>
      <c r="E30" s="32">
        <v>15</v>
      </c>
      <c r="F30" s="14" t="s">
        <v>133</v>
      </c>
      <c r="G30" s="15">
        <f t="shared" si="0"/>
        <v>27</v>
      </c>
      <c r="H30" s="20" t="s">
        <v>134</v>
      </c>
      <c r="I30" s="15" t="s">
        <v>135</v>
      </c>
      <c r="J30" s="15"/>
      <c r="K30" s="40" t="s">
        <v>23</v>
      </c>
      <c r="L30" s="20" t="s">
        <v>136</v>
      </c>
      <c r="M30" s="32" t="s">
        <v>25</v>
      </c>
      <c r="N30" s="15" t="s">
        <v>26</v>
      </c>
    </row>
    <row r="31" ht="48" customHeight="1" spans="1:14">
      <c r="A31" s="17"/>
      <c r="B31" s="17"/>
      <c r="C31" s="17"/>
      <c r="D31" s="17"/>
      <c r="E31" s="34"/>
      <c r="F31" s="17"/>
      <c r="G31" s="15">
        <f t="shared" si="0"/>
        <v>28</v>
      </c>
      <c r="H31" s="20" t="s">
        <v>137</v>
      </c>
      <c r="I31" s="15" t="s">
        <v>50</v>
      </c>
      <c r="J31" s="15"/>
      <c r="K31" s="40" t="s">
        <v>23</v>
      </c>
      <c r="L31" s="20" t="s">
        <v>138</v>
      </c>
      <c r="M31" s="34"/>
      <c r="N31" s="15" t="s">
        <v>26</v>
      </c>
    </row>
    <row r="32" ht="97" customHeight="1" spans="1:14">
      <c r="A32" s="14" t="s">
        <v>139</v>
      </c>
      <c r="B32" s="14" t="s">
        <v>16</v>
      </c>
      <c r="C32" s="14" t="s">
        <v>126</v>
      </c>
      <c r="D32" s="14" t="s">
        <v>140</v>
      </c>
      <c r="E32" s="32">
        <v>16</v>
      </c>
      <c r="F32" s="14" t="s">
        <v>141</v>
      </c>
      <c r="G32" s="15">
        <f t="shared" si="0"/>
        <v>29</v>
      </c>
      <c r="H32" s="20" t="s">
        <v>142</v>
      </c>
      <c r="I32" s="15" t="s">
        <v>143</v>
      </c>
      <c r="J32" s="36"/>
      <c r="K32" s="40" t="s">
        <v>23</v>
      </c>
      <c r="L32" s="20" t="s">
        <v>144</v>
      </c>
      <c r="M32" s="32" t="s">
        <v>25</v>
      </c>
      <c r="N32" s="15" t="s">
        <v>26</v>
      </c>
    </row>
    <row r="33" ht="72" customHeight="1" spans="1:14">
      <c r="A33" s="18"/>
      <c r="B33" s="18"/>
      <c r="C33" s="18"/>
      <c r="D33" s="18"/>
      <c r="E33" s="35"/>
      <c r="F33" s="18"/>
      <c r="G33" s="15">
        <f t="shared" si="0"/>
        <v>30</v>
      </c>
      <c r="H33" s="20" t="s">
        <v>145</v>
      </c>
      <c r="I33" s="15" t="s">
        <v>143</v>
      </c>
      <c r="J33" s="15" t="s">
        <v>44</v>
      </c>
      <c r="K33" s="40" t="s">
        <v>23</v>
      </c>
      <c r="L33" s="20" t="s">
        <v>146</v>
      </c>
      <c r="M33" s="35"/>
      <c r="N33" s="15" t="s">
        <v>26</v>
      </c>
    </row>
    <row r="34" ht="98" customHeight="1" spans="1:14">
      <c r="A34" s="25" t="s">
        <v>147</v>
      </c>
      <c r="B34" s="25" t="s">
        <v>16</v>
      </c>
      <c r="C34" s="25" t="s">
        <v>126</v>
      </c>
      <c r="D34" s="25" t="s">
        <v>47</v>
      </c>
      <c r="E34" s="37">
        <v>17</v>
      </c>
      <c r="F34" s="25" t="s">
        <v>148</v>
      </c>
      <c r="G34" s="25">
        <f t="shared" si="0"/>
        <v>31</v>
      </c>
      <c r="H34" s="26" t="s">
        <v>149</v>
      </c>
      <c r="I34" s="25" t="s">
        <v>50</v>
      </c>
      <c r="J34" s="25" t="s">
        <v>54</v>
      </c>
      <c r="K34" s="25" t="s">
        <v>23</v>
      </c>
      <c r="L34" s="25" t="s">
        <v>150</v>
      </c>
      <c r="M34" s="37" t="s">
        <v>26</v>
      </c>
      <c r="N34" s="15" t="s">
        <v>26</v>
      </c>
    </row>
    <row r="35" ht="94" customHeight="1" spans="1:14">
      <c r="A35" s="25"/>
      <c r="B35" s="25"/>
      <c r="C35" s="25"/>
      <c r="D35" s="25"/>
      <c r="E35" s="37"/>
      <c r="F35" s="25"/>
      <c r="G35" s="25">
        <f t="shared" si="0"/>
        <v>32</v>
      </c>
      <c r="H35" s="26" t="s">
        <v>151</v>
      </c>
      <c r="I35" s="25" t="s">
        <v>50</v>
      </c>
      <c r="J35" s="25" t="s">
        <v>51</v>
      </c>
      <c r="K35" s="25" t="s">
        <v>23</v>
      </c>
      <c r="L35" s="25" t="s">
        <v>152</v>
      </c>
      <c r="M35" s="37"/>
      <c r="N35" s="15" t="s">
        <v>26</v>
      </c>
    </row>
  </sheetData>
  <mergeCells count="94">
    <mergeCell ref="A1:N1"/>
    <mergeCell ref="A2:N2"/>
    <mergeCell ref="E3:F3"/>
    <mergeCell ref="A4:A6"/>
    <mergeCell ref="A7:A8"/>
    <mergeCell ref="A10:A11"/>
    <mergeCell ref="A12:A13"/>
    <mergeCell ref="A14:A16"/>
    <mergeCell ref="A17:A18"/>
    <mergeCell ref="A19:A20"/>
    <mergeCell ref="A21:A22"/>
    <mergeCell ref="A24:A25"/>
    <mergeCell ref="A26:A27"/>
    <mergeCell ref="A30:A31"/>
    <mergeCell ref="A32:A33"/>
    <mergeCell ref="A34:A35"/>
    <mergeCell ref="B4:B6"/>
    <mergeCell ref="B7:B8"/>
    <mergeCell ref="B10:B11"/>
    <mergeCell ref="B12:B13"/>
    <mergeCell ref="B14:B16"/>
    <mergeCell ref="B17:B18"/>
    <mergeCell ref="B19:B20"/>
    <mergeCell ref="B21:B22"/>
    <mergeCell ref="B24:B25"/>
    <mergeCell ref="B26:B27"/>
    <mergeCell ref="B30:B31"/>
    <mergeCell ref="B32:B33"/>
    <mergeCell ref="B34:B35"/>
    <mergeCell ref="C4:C6"/>
    <mergeCell ref="C7:C8"/>
    <mergeCell ref="C10:C11"/>
    <mergeCell ref="C12:C13"/>
    <mergeCell ref="C14:C16"/>
    <mergeCell ref="C17:C18"/>
    <mergeCell ref="C19:C20"/>
    <mergeCell ref="C21:C22"/>
    <mergeCell ref="C24:C25"/>
    <mergeCell ref="C26:C27"/>
    <mergeCell ref="C30:C31"/>
    <mergeCell ref="C32:C33"/>
    <mergeCell ref="C34:C35"/>
    <mergeCell ref="D4:D6"/>
    <mergeCell ref="D7:D8"/>
    <mergeCell ref="D10:D11"/>
    <mergeCell ref="D12:D13"/>
    <mergeCell ref="D14:D16"/>
    <mergeCell ref="D17:D18"/>
    <mergeCell ref="D19:D20"/>
    <mergeCell ref="D21:D22"/>
    <mergeCell ref="D24:D25"/>
    <mergeCell ref="D26:D27"/>
    <mergeCell ref="D30:D31"/>
    <mergeCell ref="D32:D33"/>
    <mergeCell ref="D34:D35"/>
    <mergeCell ref="E4:E6"/>
    <mergeCell ref="E7:E8"/>
    <mergeCell ref="E10:E11"/>
    <mergeCell ref="E12:E13"/>
    <mergeCell ref="E14:E16"/>
    <mergeCell ref="E17:E18"/>
    <mergeCell ref="E19:E20"/>
    <mergeCell ref="E21:E22"/>
    <mergeCell ref="E24:E25"/>
    <mergeCell ref="E26:E27"/>
    <mergeCell ref="E30:E31"/>
    <mergeCell ref="E32:E33"/>
    <mergeCell ref="E34:E35"/>
    <mergeCell ref="F4:F6"/>
    <mergeCell ref="F7:F8"/>
    <mergeCell ref="F10:F11"/>
    <mergeCell ref="F12:F13"/>
    <mergeCell ref="F14:F16"/>
    <mergeCell ref="F17:F18"/>
    <mergeCell ref="F19:F20"/>
    <mergeCell ref="F21:F22"/>
    <mergeCell ref="F24:F25"/>
    <mergeCell ref="F26:F27"/>
    <mergeCell ref="F30:F31"/>
    <mergeCell ref="F32:F33"/>
    <mergeCell ref="F34:F35"/>
    <mergeCell ref="M4:M6"/>
    <mergeCell ref="M7:M8"/>
    <mergeCell ref="M10:M11"/>
    <mergeCell ref="M12:M13"/>
    <mergeCell ref="M14:M16"/>
    <mergeCell ref="M17:M18"/>
    <mergeCell ref="M19:M20"/>
    <mergeCell ref="M21:M22"/>
    <mergeCell ref="M24:M25"/>
    <mergeCell ref="M26:M27"/>
    <mergeCell ref="M30:M31"/>
    <mergeCell ref="M32:M33"/>
    <mergeCell ref="M34:M35"/>
  </mergeCells>
  <conditionalFormatting sqref="A34">
    <cfRule type="duplicateValues" dxfId="0" priority="2"/>
  </conditionalFormatting>
  <conditionalFormatting sqref="D3 E7 E9:E10 E12 E14 E34 E32 E28:E30 E26 E23:E24 E21 E17 D36:E1048576">
    <cfRule type="duplicateValues" dxfId="0" priority="6"/>
  </conditionalFormatting>
  <conditionalFormatting sqref="A4 A7 A9:A10 A12 A14 A17">
    <cfRule type="duplicateValues" dxfId="0" priority="5"/>
  </conditionalFormatting>
  <conditionalFormatting sqref="A23:A24 A28:A32 A26">
    <cfRule type="duplicateValues" dxfId="0" priority="3"/>
  </conditionalFormatting>
  <printOptions horizontalCentered="1" verticalCentered="1"/>
  <pageMargins left="0.15625" right="0.15625" top="0.275" bottom="0.393055555555556" header="0.275" footer="0.15625"/>
  <pageSetup paperSize="9" scale="77" fitToHeight="0" orientation="landscape"/>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集中整治台账-个人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wjq</dc:creator>
  <cp:lastModifiedBy>党群工作部综合岗</cp:lastModifiedBy>
  <dcterms:created xsi:type="dcterms:W3CDTF">2025-04-25T17:52:00Z</dcterms:created>
  <cp:lastPrinted>2026-04-07T04:56:00Z</cp:lastPrinted>
  <dcterms:modified xsi:type="dcterms:W3CDTF">2026-07-29T07:05:42Z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86AC219CA34158C47BF20D685A13C952</vt:lpwstr>
  </property>
  <property fmtid="{D5CDD505-2E9C-101B-9397-08002B2CF9AE}" pid="3" name="KSOProductBuildVer">
    <vt:lpwstr>2052-10.8.0.6470</vt:lpwstr>
  </property>
</Properties>
</file>